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.m.zwanink/Dropbox/Stichting Samen aan de Soep/Bestuurlijke documenten/FINANCIEN/"/>
    </mc:Choice>
  </mc:AlternateContent>
  <bookViews>
    <workbookView xWindow="0" yWindow="0" windowWidth="28800" windowHeight="180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21" i="1"/>
  <c r="K22" i="1"/>
  <c r="K62" i="1"/>
  <c r="K65" i="1"/>
  <c r="K70" i="1"/>
  <c r="K72" i="1"/>
  <c r="I63" i="1"/>
  <c r="I62" i="1"/>
  <c r="I65" i="1"/>
  <c r="G63" i="1"/>
  <c r="G62" i="1"/>
  <c r="G65" i="1"/>
</calcChain>
</file>

<file path=xl/sharedStrings.xml><?xml version="1.0" encoding="utf-8"?>
<sst xmlns="http://schemas.openxmlformats.org/spreadsheetml/2006/main" count="69" uniqueCount="59">
  <si>
    <t>UITGAVEN</t>
  </si>
  <si>
    <t xml:space="preserve"> *Overhead</t>
  </si>
  <si>
    <t>INKOMSTEN</t>
  </si>
  <si>
    <t xml:space="preserve"> *Overig</t>
  </si>
  <si>
    <t xml:space="preserve"> *Projecten</t>
  </si>
  <si>
    <t>Stichtingskosten</t>
  </si>
  <si>
    <t>Notaris</t>
  </si>
  <si>
    <t>KvK</t>
  </si>
  <si>
    <t>Bankkosten</t>
  </si>
  <si>
    <t>Vergaderkosten</t>
  </si>
  <si>
    <t>Bestuur</t>
  </si>
  <si>
    <t>Raad van IA</t>
  </si>
  <si>
    <t>Vrienden van de Soep</t>
  </si>
  <si>
    <t>Gouden Soeplepel</t>
  </si>
  <si>
    <t>Bijdrage Rabo (Steuntje in de rug)</t>
  </si>
  <si>
    <t>Donaties</t>
  </si>
  <si>
    <t>Bijdragen (Vrienden van de Soep)</t>
  </si>
  <si>
    <t>Bijdragen afnemers producten</t>
  </si>
  <si>
    <t>Gemeente</t>
  </si>
  <si>
    <t>Rabo</t>
  </si>
  <si>
    <t>Projectbijdragen Gouden Soeplepel</t>
  </si>
  <si>
    <t>Organisatiekosten</t>
  </si>
  <si>
    <t>Auteurskosten</t>
  </si>
  <si>
    <t>TOTAAL UITGAVEN</t>
  </si>
  <si>
    <t>TOTAAL INKOMSTEN</t>
  </si>
  <si>
    <t>SALDO</t>
  </si>
  <si>
    <t>Bijdragen van Fondsen</t>
  </si>
  <si>
    <t>Website</t>
  </si>
  <si>
    <t>ontwerpkosten</t>
  </si>
  <si>
    <t>hosting</t>
  </si>
  <si>
    <t>Programmakosten</t>
  </si>
  <si>
    <t>Bijdragen deelnemers/sponsoring</t>
  </si>
  <si>
    <t>Proefbekers</t>
  </si>
  <si>
    <t>Drukkosten 50 exemplaren</t>
  </si>
  <si>
    <t>Project Burensoep</t>
  </si>
  <si>
    <t>Projectbijdragen Burensoep</t>
  </si>
  <si>
    <t>Oranjefonds</t>
  </si>
  <si>
    <t>KJ Heinfonds</t>
  </si>
  <si>
    <t>VSB-fonds</t>
  </si>
  <si>
    <t>Provincies</t>
  </si>
  <si>
    <t>Gemeenten</t>
  </si>
  <si>
    <t>Overig</t>
  </si>
  <si>
    <t>Lokale sponsoren</t>
  </si>
  <si>
    <t>Projectkosten</t>
  </si>
  <si>
    <t>Overhead</t>
  </si>
  <si>
    <t>NB:</t>
  </si>
  <si>
    <t>Het project "Burensoep" is qua startdatum</t>
  </si>
  <si>
    <t>uitgesteld tot (op zijn vroegst) 2018</t>
  </si>
  <si>
    <t>BEGROTING EN REKENING 2017 Stichting samen aan de soep</t>
  </si>
  <si>
    <t>resultaat</t>
  </si>
  <si>
    <t>geschoond</t>
  </si>
  <si>
    <t>CASH??</t>
  </si>
  <si>
    <t>Liquiditeitspositie 31-12-2017</t>
  </si>
  <si>
    <t>Bank:</t>
  </si>
  <si>
    <t>Kas:</t>
  </si>
  <si>
    <t>TOTAAL:</t>
  </si>
  <si>
    <t>XX</t>
  </si>
  <si>
    <t>|</t>
  </si>
  <si>
    <t>Handboek Samen Soepen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</si>
</sst>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2" fontId="0" fillId="0" borderId="3" xfId="0" applyNumberFormat="1" applyBorder="1"/>
    <xf numFmtId="0" fontId="0" fillId="2" borderId="0" xfId="0" applyFill="1"/>
    <xf numFmtId="164" fontId="0" fillId="0" borderId="3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0" fillId="2" borderId="3" xfId="0" applyNumberFormat="1" applyFill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3" xfId="0" applyNumberForma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6" xfId="0" applyNumberFormat="1" applyBorder="1"/>
    <xf numFmtId="4" fontId="0" fillId="0" borderId="12" xfId="0" applyNumberFormat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164" fontId="0" fillId="0" borderId="21" xfId="0" applyNumberFormat="1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>
      <selection activeCell="F51" sqref="F51"/>
    </sheetView>
  </sheetViews>
  <sheetFormatPr baseColWidth="10" defaultColWidth="8.83203125" defaultRowHeight="15" x14ac:dyDescent="0.2"/>
  <cols>
    <col min="1" max="1" width="3.33203125" customWidth="1"/>
    <col min="2" max="2" width="4" customWidth="1"/>
    <col min="3" max="3" width="2.6640625" customWidth="1"/>
    <col min="6" max="6" width="11.5" customWidth="1"/>
    <col min="7" max="7" width="9.5" bestFit="1" customWidth="1"/>
    <col min="8" max="8" width="2.6640625" customWidth="1"/>
    <col min="9" max="9" width="10" customWidth="1"/>
    <col min="10" max="10" width="2.6640625" customWidth="1"/>
    <col min="11" max="11" width="10.33203125" customWidth="1"/>
  </cols>
  <sheetData>
    <row r="1" spans="1:12" x14ac:dyDescent="0.2">
      <c r="B1" t="s">
        <v>48</v>
      </c>
    </row>
    <row r="2" spans="1:12" ht="16" thickBot="1" x14ac:dyDescent="0.25"/>
    <row r="3" spans="1:12" ht="16" thickTop="1" x14ac:dyDescent="0.2">
      <c r="A3">
        <v>1</v>
      </c>
      <c r="B3" s="2" t="s">
        <v>0</v>
      </c>
      <c r="G3" s="24">
        <v>2017</v>
      </c>
      <c r="H3" s="25"/>
      <c r="I3" s="24">
        <v>2017</v>
      </c>
      <c r="J3" s="26"/>
      <c r="K3" s="28">
        <v>2017</v>
      </c>
    </row>
    <row r="4" spans="1:12" x14ac:dyDescent="0.2">
      <c r="A4">
        <v>2</v>
      </c>
      <c r="B4" t="s">
        <v>1</v>
      </c>
      <c r="G4" s="27"/>
      <c r="H4" s="25"/>
      <c r="I4" s="27" t="s">
        <v>50</v>
      </c>
      <c r="J4" s="26"/>
      <c r="K4" s="29" t="s">
        <v>49</v>
      </c>
    </row>
    <row r="5" spans="1:12" x14ac:dyDescent="0.2">
      <c r="A5">
        <v>3</v>
      </c>
      <c r="C5" t="s">
        <v>5</v>
      </c>
      <c r="G5" s="12"/>
      <c r="H5" s="20"/>
      <c r="I5" s="12"/>
      <c r="K5" s="30"/>
    </row>
    <row r="6" spans="1:12" x14ac:dyDescent="0.2">
      <c r="A6">
        <v>4</v>
      </c>
      <c r="D6" t="s">
        <v>6</v>
      </c>
      <c r="G6" s="14">
        <v>0</v>
      </c>
      <c r="H6" s="21"/>
      <c r="I6" s="14">
        <v>0</v>
      </c>
      <c r="K6" s="36">
        <v>0</v>
      </c>
    </row>
    <row r="7" spans="1:12" x14ac:dyDescent="0.2">
      <c r="A7">
        <v>5</v>
      </c>
      <c r="D7" t="s">
        <v>7</v>
      </c>
      <c r="G7" s="14">
        <v>100</v>
      </c>
      <c r="H7" s="21"/>
      <c r="I7" s="14">
        <v>100</v>
      </c>
      <c r="K7" s="36">
        <v>0</v>
      </c>
      <c r="L7" s="37"/>
    </row>
    <row r="8" spans="1:12" x14ac:dyDescent="0.2">
      <c r="A8">
        <v>6</v>
      </c>
      <c r="C8" t="s">
        <v>8</v>
      </c>
      <c r="G8" s="14">
        <v>100</v>
      </c>
      <c r="H8" s="21"/>
      <c r="I8" s="14">
        <v>100</v>
      </c>
      <c r="K8" s="36">
        <v>180.4</v>
      </c>
      <c r="L8" s="37"/>
    </row>
    <row r="9" spans="1:12" x14ac:dyDescent="0.2">
      <c r="G9" s="14"/>
      <c r="H9" s="21"/>
      <c r="I9" s="14"/>
      <c r="K9" s="36"/>
    </row>
    <row r="10" spans="1:12" x14ac:dyDescent="0.2">
      <c r="A10">
        <v>7</v>
      </c>
      <c r="C10" t="s">
        <v>9</v>
      </c>
      <c r="G10" s="14"/>
      <c r="H10" s="21"/>
      <c r="I10" s="14"/>
      <c r="K10" s="36"/>
    </row>
    <row r="11" spans="1:12" x14ac:dyDescent="0.2">
      <c r="A11">
        <v>8</v>
      </c>
      <c r="D11" t="s">
        <v>10</v>
      </c>
      <c r="G11" s="14">
        <v>50</v>
      </c>
      <c r="H11" s="21"/>
      <c r="I11" s="14">
        <v>50</v>
      </c>
      <c r="K11" s="36">
        <v>0</v>
      </c>
    </row>
    <row r="12" spans="1:12" x14ac:dyDescent="0.2">
      <c r="A12">
        <v>9</v>
      </c>
      <c r="D12" t="s">
        <v>11</v>
      </c>
      <c r="G12" s="14">
        <v>100</v>
      </c>
      <c r="H12" s="21"/>
      <c r="I12" s="14">
        <v>100</v>
      </c>
      <c r="K12" s="36">
        <v>0</v>
      </c>
    </row>
    <row r="13" spans="1:12" x14ac:dyDescent="0.2">
      <c r="A13">
        <v>10</v>
      </c>
      <c r="D13" t="s">
        <v>12</v>
      </c>
      <c r="G13" s="14">
        <v>100</v>
      </c>
      <c r="H13" s="21"/>
      <c r="I13" s="14">
        <v>100</v>
      </c>
      <c r="K13" s="36">
        <v>0</v>
      </c>
    </row>
    <row r="14" spans="1:12" x14ac:dyDescent="0.2">
      <c r="G14" s="14"/>
      <c r="H14" s="21"/>
      <c r="I14" s="14"/>
      <c r="K14" s="36"/>
    </row>
    <row r="15" spans="1:12" x14ac:dyDescent="0.2">
      <c r="A15">
        <v>11</v>
      </c>
      <c r="C15" t="s">
        <v>27</v>
      </c>
      <c r="G15" s="14"/>
      <c r="H15" s="21"/>
      <c r="I15" s="14"/>
      <c r="K15" s="36"/>
    </row>
    <row r="16" spans="1:12" x14ac:dyDescent="0.2">
      <c r="A16">
        <v>12</v>
      </c>
      <c r="D16" t="s">
        <v>28</v>
      </c>
      <c r="G16" s="14">
        <v>100</v>
      </c>
      <c r="H16" s="21"/>
      <c r="I16" s="14">
        <v>100</v>
      </c>
      <c r="K16" s="36">
        <v>0</v>
      </c>
    </row>
    <row r="17" spans="1:11" x14ac:dyDescent="0.2">
      <c r="A17">
        <v>13</v>
      </c>
      <c r="D17" t="s">
        <v>29</v>
      </c>
      <c r="G17" s="14">
        <v>150</v>
      </c>
      <c r="H17" s="21"/>
      <c r="I17" s="14">
        <v>150</v>
      </c>
      <c r="K17" s="36">
        <v>131.75</v>
      </c>
    </row>
    <row r="18" spans="1:11" ht="14.25" customHeight="1" x14ac:dyDescent="0.2">
      <c r="G18" s="14"/>
      <c r="H18" s="21"/>
      <c r="I18" s="14"/>
      <c r="K18" s="36"/>
    </row>
    <row r="19" spans="1:11" x14ac:dyDescent="0.2">
      <c r="A19">
        <v>14</v>
      </c>
      <c r="B19" t="s">
        <v>4</v>
      </c>
      <c r="G19" s="14"/>
      <c r="H19" s="21"/>
      <c r="I19" s="14"/>
      <c r="K19" s="36"/>
    </row>
    <row r="20" spans="1:11" x14ac:dyDescent="0.2">
      <c r="A20">
        <v>15</v>
      </c>
      <c r="B20">
        <v>1</v>
      </c>
      <c r="C20" t="s">
        <v>13</v>
      </c>
      <c r="G20" s="14"/>
      <c r="H20" s="21"/>
      <c r="I20" s="14"/>
      <c r="K20" s="36"/>
    </row>
    <row r="21" spans="1:11" x14ac:dyDescent="0.2">
      <c r="D21" t="s">
        <v>21</v>
      </c>
      <c r="G21" s="14">
        <v>6485.5</v>
      </c>
      <c r="H21" s="21"/>
      <c r="I21" s="14">
        <v>6485.5</v>
      </c>
      <c r="K21" s="36">
        <f>1936+1936+299.98</f>
        <v>4171.9799999999996</v>
      </c>
    </row>
    <row r="22" spans="1:11" x14ac:dyDescent="0.2">
      <c r="D22" t="s">
        <v>30</v>
      </c>
      <c r="G22" s="14">
        <v>5950.3</v>
      </c>
      <c r="H22" s="21"/>
      <c r="I22" s="14">
        <v>5950.3</v>
      </c>
      <c r="K22" s="36">
        <f>920.7-299.98</f>
        <v>620.72</v>
      </c>
    </row>
    <row r="23" spans="1:11" x14ac:dyDescent="0.2">
      <c r="D23" t="s">
        <v>32</v>
      </c>
      <c r="G23" s="14">
        <v>200</v>
      </c>
      <c r="H23" s="21"/>
      <c r="I23" s="14">
        <v>200</v>
      </c>
      <c r="K23" s="36">
        <v>0</v>
      </c>
    </row>
    <row r="24" spans="1:11" x14ac:dyDescent="0.2">
      <c r="G24" s="14"/>
      <c r="H24" s="21"/>
      <c r="I24" s="14"/>
      <c r="K24" s="36"/>
    </row>
    <row r="25" spans="1:11" x14ac:dyDescent="0.2">
      <c r="C25" t="s">
        <v>58</v>
      </c>
      <c r="G25" s="14"/>
      <c r="H25" s="21"/>
      <c r="I25" s="14"/>
      <c r="K25" s="36"/>
    </row>
    <row r="26" spans="1:11" x14ac:dyDescent="0.2">
      <c r="D26" t="s">
        <v>22</v>
      </c>
      <c r="G26" s="14">
        <v>50</v>
      </c>
      <c r="H26" s="21"/>
      <c r="I26" s="14">
        <v>50</v>
      </c>
      <c r="K26" s="36">
        <v>50</v>
      </c>
    </row>
    <row r="27" spans="1:11" x14ac:dyDescent="0.2">
      <c r="D27" t="s">
        <v>33</v>
      </c>
      <c r="G27" s="14">
        <v>250</v>
      </c>
      <c r="H27" s="21"/>
      <c r="I27" s="14">
        <v>250</v>
      </c>
      <c r="K27" s="36">
        <v>562.79999999999995</v>
      </c>
    </row>
    <row r="28" spans="1:11" x14ac:dyDescent="0.2">
      <c r="G28" s="14"/>
      <c r="H28" s="21"/>
      <c r="I28" s="14"/>
      <c r="K28" s="36"/>
    </row>
    <row r="29" spans="1:11" x14ac:dyDescent="0.2">
      <c r="B29" s="13">
        <v>2</v>
      </c>
      <c r="C29" s="13" t="s">
        <v>34</v>
      </c>
      <c r="D29" s="13"/>
      <c r="E29" s="13"/>
      <c r="F29" s="13"/>
      <c r="G29" s="18"/>
      <c r="H29" s="22"/>
      <c r="I29" s="23"/>
      <c r="J29" t="s">
        <v>45</v>
      </c>
      <c r="K29" s="36"/>
    </row>
    <row r="30" spans="1:11" x14ac:dyDescent="0.2">
      <c r="B30" s="13"/>
      <c r="C30" s="13"/>
      <c r="D30" s="13" t="s">
        <v>43</v>
      </c>
      <c r="E30" s="13"/>
      <c r="F30" s="13"/>
      <c r="G30" s="18">
        <v>20000</v>
      </c>
      <c r="H30" s="22"/>
      <c r="I30" s="23"/>
      <c r="J30" t="s">
        <v>46</v>
      </c>
      <c r="K30" s="36"/>
    </row>
    <row r="31" spans="1:11" x14ac:dyDescent="0.2">
      <c r="B31" s="13"/>
      <c r="C31" s="13"/>
      <c r="D31" s="13" t="s">
        <v>44</v>
      </c>
      <c r="E31" s="13"/>
      <c r="F31" s="13"/>
      <c r="G31" s="18">
        <v>6900</v>
      </c>
      <c r="H31" s="22"/>
      <c r="I31" s="23"/>
      <c r="J31" t="s">
        <v>47</v>
      </c>
      <c r="K31" s="36"/>
    </row>
    <row r="32" spans="1:11" x14ac:dyDescent="0.2">
      <c r="G32" s="14"/>
      <c r="H32" s="21"/>
      <c r="I32" s="14"/>
      <c r="K32" s="36"/>
    </row>
    <row r="33" spans="1:13" x14ac:dyDescent="0.2">
      <c r="A33">
        <v>16</v>
      </c>
      <c r="B33" t="s">
        <v>3</v>
      </c>
      <c r="G33" s="14"/>
      <c r="H33" s="21"/>
      <c r="I33" s="14"/>
      <c r="K33" s="36">
        <v>589.30999999999995</v>
      </c>
    </row>
    <row r="34" spans="1:13" x14ac:dyDescent="0.2">
      <c r="G34" s="14"/>
      <c r="H34" s="21"/>
      <c r="I34" s="14"/>
      <c r="K34" s="36"/>
    </row>
    <row r="35" spans="1:13" x14ac:dyDescent="0.2">
      <c r="B35" s="2" t="s">
        <v>2</v>
      </c>
      <c r="G35" s="14"/>
      <c r="H35" s="21"/>
      <c r="I35" s="14"/>
      <c r="K35" s="36"/>
    </row>
    <row r="36" spans="1:13" x14ac:dyDescent="0.2">
      <c r="A36">
        <v>17</v>
      </c>
      <c r="B36" t="s">
        <v>1</v>
      </c>
      <c r="G36" s="14"/>
      <c r="H36" s="21"/>
      <c r="I36" s="14"/>
      <c r="K36" s="36"/>
    </row>
    <row r="37" spans="1:13" x14ac:dyDescent="0.2">
      <c r="A37">
        <v>18</v>
      </c>
      <c r="C37" t="s">
        <v>14</v>
      </c>
      <c r="G37" s="14">
        <v>200</v>
      </c>
      <c r="H37" s="21"/>
      <c r="I37" s="14">
        <v>200</v>
      </c>
      <c r="K37" s="36">
        <v>200</v>
      </c>
    </row>
    <row r="38" spans="1:13" x14ac:dyDescent="0.2">
      <c r="A38">
        <v>19</v>
      </c>
      <c r="C38" t="s">
        <v>15</v>
      </c>
      <c r="G38" s="14">
        <v>250</v>
      </c>
      <c r="H38" s="21"/>
      <c r="I38" s="14">
        <v>250</v>
      </c>
      <c r="K38" s="36">
        <v>300</v>
      </c>
    </row>
    <row r="39" spans="1:13" x14ac:dyDescent="0.2">
      <c r="A39">
        <v>20</v>
      </c>
      <c r="C39" t="s">
        <v>16</v>
      </c>
      <c r="G39" s="14">
        <v>250</v>
      </c>
      <c r="H39" s="21"/>
      <c r="I39" s="14">
        <v>250</v>
      </c>
      <c r="K39" s="36">
        <v>950.05</v>
      </c>
    </row>
    <row r="40" spans="1:13" x14ac:dyDescent="0.2">
      <c r="A40">
        <v>21</v>
      </c>
      <c r="C40" t="s">
        <v>17</v>
      </c>
      <c r="G40" s="14">
        <v>100</v>
      </c>
      <c r="H40" s="21"/>
      <c r="I40" s="14">
        <v>100</v>
      </c>
      <c r="K40" s="36">
        <v>788.9</v>
      </c>
    </row>
    <row r="41" spans="1:13" x14ac:dyDescent="0.2">
      <c r="A41">
        <v>22</v>
      </c>
      <c r="C41" t="s">
        <v>26</v>
      </c>
      <c r="G41" s="14">
        <v>500</v>
      </c>
      <c r="H41" s="21"/>
      <c r="I41" s="14">
        <v>500</v>
      </c>
      <c r="K41" s="36">
        <v>0</v>
      </c>
    </row>
    <row r="42" spans="1:13" x14ac:dyDescent="0.2">
      <c r="G42" s="14"/>
      <c r="H42" s="21"/>
      <c r="I42" s="14"/>
      <c r="K42" s="36"/>
    </row>
    <row r="43" spans="1:13" x14ac:dyDescent="0.2">
      <c r="A43">
        <v>23</v>
      </c>
      <c r="B43" t="s">
        <v>4</v>
      </c>
      <c r="G43" s="14"/>
      <c r="H43" s="21"/>
      <c r="I43" s="14"/>
      <c r="K43" s="36"/>
    </row>
    <row r="44" spans="1:13" x14ac:dyDescent="0.2">
      <c r="B44">
        <v>1</v>
      </c>
      <c r="C44" t="s">
        <v>20</v>
      </c>
      <c r="G44" s="14"/>
      <c r="H44" s="21"/>
      <c r="I44" s="14"/>
      <c r="K44" s="36"/>
    </row>
    <row r="45" spans="1:13" x14ac:dyDescent="0.2">
      <c r="A45">
        <v>24</v>
      </c>
      <c r="D45" t="s">
        <v>18</v>
      </c>
      <c r="G45" s="14">
        <v>6305.8</v>
      </c>
      <c r="H45" s="21"/>
      <c r="I45" s="14">
        <v>6305.8</v>
      </c>
      <c r="K45" s="36">
        <v>6305.8</v>
      </c>
      <c r="M45" t="s">
        <v>51</v>
      </c>
    </row>
    <row r="46" spans="1:13" x14ac:dyDescent="0.2">
      <c r="A46">
        <v>25</v>
      </c>
      <c r="D46" t="s">
        <v>19</v>
      </c>
      <c r="G46" s="14">
        <v>3000</v>
      </c>
      <c r="H46" s="21"/>
      <c r="I46" s="14">
        <v>3000</v>
      </c>
      <c r="K46" s="36">
        <v>0</v>
      </c>
    </row>
    <row r="47" spans="1:13" x14ac:dyDescent="0.2">
      <c r="A47">
        <v>26</v>
      </c>
      <c r="D47" t="s">
        <v>37</v>
      </c>
      <c r="G47" s="14">
        <v>2330.8000000000002</v>
      </c>
      <c r="H47" s="21"/>
      <c r="I47" s="14">
        <v>2330.8000000000002</v>
      </c>
      <c r="K47" s="36">
        <v>0</v>
      </c>
    </row>
    <row r="48" spans="1:13" x14ac:dyDescent="0.2">
      <c r="A48">
        <v>27</v>
      </c>
      <c r="D48" t="s">
        <v>31</v>
      </c>
      <c r="G48" s="14">
        <v>1000</v>
      </c>
      <c r="H48" s="21"/>
      <c r="I48" s="14">
        <v>1000</v>
      </c>
      <c r="K48" s="36">
        <v>384</v>
      </c>
    </row>
    <row r="49" spans="1:11" x14ac:dyDescent="0.2">
      <c r="G49" s="14"/>
      <c r="H49" s="21"/>
      <c r="I49" s="14"/>
      <c r="K49" s="36"/>
    </row>
    <row r="50" spans="1:11" x14ac:dyDescent="0.2">
      <c r="B50">
        <v>2</v>
      </c>
      <c r="C50" t="s">
        <v>58</v>
      </c>
      <c r="G50" s="14"/>
      <c r="H50" s="21"/>
      <c r="I50" s="14"/>
      <c r="K50" s="36">
        <v>1050</v>
      </c>
    </row>
    <row r="51" spans="1:11" x14ac:dyDescent="0.2">
      <c r="G51" s="14"/>
      <c r="H51" s="21"/>
      <c r="I51" s="14"/>
      <c r="K51" s="36"/>
    </row>
    <row r="52" spans="1:11" x14ac:dyDescent="0.2">
      <c r="B52" s="13">
        <v>3</v>
      </c>
      <c r="C52" s="13" t="s">
        <v>35</v>
      </c>
      <c r="D52" s="13"/>
      <c r="E52" s="13"/>
      <c r="F52" s="13"/>
      <c r="G52" s="18"/>
      <c r="H52" s="22"/>
      <c r="I52" s="23"/>
      <c r="K52" s="36"/>
    </row>
    <row r="53" spans="1:11" x14ac:dyDescent="0.2">
      <c r="B53" s="13"/>
      <c r="C53" s="13"/>
      <c r="D53" s="13" t="s">
        <v>42</v>
      </c>
      <c r="E53" s="13"/>
      <c r="F53" s="13"/>
      <c r="G53" s="18">
        <v>2000</v>
      </c>
      <c r="H53" s="22"/>
      <c r="I53" s="23"/>
      <c r="K53" s="36"/>
    </row>
    <row r="54" spans="1:11" x14ac:dyDescent="0.2">
      <c r="B54" s="13"/>
      <c r="C54" s="13"/>
      <c r="D54" s="13" t="s">
        <v>36</v>
      </c>
      <c r="E54" s="13"/>
      <c r="F54" s="13"/>
      <c r="G54" s="18">
        <v>23000</v>
      </c>
      <c r="H54" s="22"/>
      <c r="I54" s="23"/>
      <c r="K54" s="36"/>
    </row>
    <row r="55" spans="1:11" x14ac:dyDescent="0.2">
      <c r="B55" s="13"/>
      <c r="C55" s="13"/>
      <c r="D55" s="13" t="s">
        <v>38</v>
      </c>
      <c r="E55" s="13"/>
      <c r="F55" s="13"/>
      <c r="G55" s="18">
        <v>0</v>
      </c>
      <c r="H55" s="22"/>
      <c r="I55" s="23"/>
      <c r="K55" s="36"/>
    </row>
    <row r="56" spans="1:11" x14ac:dyDescent="0.2">
      <c r="B56" s="13"/>
      <c r="C56" s="13"/>
      <c r="D56" s="13" t="s">
        <v>39</v>
      </c>
      <c r="E56" s="13"/>
      <c r="F56" s="13"/>
      <c r="G56" s="18">
        <v>0</v>
      </c>
      <c r="H56" s="22"/>
      <c r="I56" s="23"/>
      <c r="K56" s="36"/>
    </row>
    <row r="57" spans="1:11" x14ac:dyDescent="0.2">
      <c r="B57" s="13"/>
      <c r="C57" s="13"/>
      <c r="D57" s="13" t="s">
        <v>40</v>
      </c>
      <c r="E57" s="13"/>
      <c r="F57" s="13"/>
      <c r="G57" s="18">
        <v>500</v>
      </c>
      <c r="H57" s="22"/>
      <c r="I57" s="23"/>
      <c r="K57" s="36"/>
    </row>
    <row r="58" spans="1:11" x14ac:dyDescent="0.2">
      <c r="B58" s="13"/>
      <c r="C58" s="13"/>
      <c r="D58" s="13" t="s">
        <v>41</v>
      </c>
      <c r="E58" s="13"/>
      <c r="F58" s="13"/>
      <c r="G58" s="18">
        <v>2000</v>
      </c>
      <c r="H58" s="22"/>
      <c r="I58" s="23"/>
      <c r="K58" s="36"/>
    </row>
    <row r="59" spans="1:11" x14ac:dyDescent="0.2">
      <c r="G59" s="14"/>
      <c r="H59" s="21"/>
      <c r="I59" s="14"/>
      <c r="K59" s="36"/>
    </row>
    <row r="60" spans="1:11" x14ac:dyDescent="0.2">
      <c r="A60">
        <v>28</v>
      </c>
      <c r="B60" t="s">
        <v>3</v>
      </c>
      <c r="G60" s="14"/>
      <c r="H60" s="21"/>
      <c r="I60" s="14"/>
      <c r="K60" s="36">
        <v>0</v>
      </c>
    </row>
    <row r="61" spans="1:11" ht="16" thickBot="1" x14ac:dyDescent="0.25">
      <c r="G61" s="14"/>
      <c r="H61" s="21"/>
      <c r="I61" s="14"/>
      <c r="K61" s="36"/>
    </row>
    <row r="62" spans="1:11" x14ac:dyDescent="0.2">
      <c r="A62" s="3" t="s">
        <v>23</v>
      </c>
      <c r="B62" s="4"/>
      <c r="C62" s="5"/>
      <c r="D62" s="5"/>
      <c r="E62" s="5"/>
      <c r="F62" s="5"/>
      <c r="G62" s="15">
        <f>SUM(G6:G34)</f>
        <v>40535.800000000003</v>
      </c>
      <c r="H62" s="21"/>
      <c r="I62" s="15">
        <f>SUM(I6:I34)</f>
        <v>13635.8</v>
      </c>
      <c r="K62" s="32">
        <f>SUM(K6:K34)</f>
        <v>6306.9599999999991</v>
      </c>
    </row>
    <row r="63" spans="1:11" ht="16" thickBot="1" x14ac:dyDescent="0.25">
      <c r="A63" s="6" t="s">
        <v>24</v>
      </c>
      <c r="B63" s="7"/>
      <c r="C63" s="8"/>
      <c r="D63" s="8"/>
      <c r="E63" s="8"/>
      <c r="F63" s="8"/>
      <c r="G63" s="16">
        <f>SUM(G37:G61)</f>
        <v>41436.6</v>
      </c>
      <c r="H63" s="21"/>
      <c r="I63" s="16">
        <f>SUM(I37:I61)</f>
        <v>13936.599999999999</v>
      </c>
      <c r="K63" s="33">
        <f>SUM(K37:K61)</f>
        <v>9978.75</v>
      </c>
    </row>
    <row r="64" spans="1:11" ht="16" thickBot="1" x14ac:dyDescent="0.25">
      <c r="A64" s="2"/>
      <c r="B64" s="2"/>
      <c r="G64" s="14"/>
      <c r="H64" s="21"/>
      <c r="I64" s="14"/>
      <c r="K64" s="34"/>
    </row>
    <row r="65" spans="1:12" ht="16" thickBot="1" x14ac:dyDescent="0.25">
      <c r="A65" s="9" t="s">
        <v>25</v>
      </c>
      <c r="B65" s="10"/>
      <c r="C65" s="11"/>
      <c r="D65" s="11"/>
      <c r="E65" s="11"/>
      <c r="F65" s="11"/>
      <c r="G65" s="17">
        <f>+G63-G62</f>
        <v>900.79999999999563</v>
      </c>
      <c r="H65" s="21"/>
      <c r="I65" s="17">
        <f>+I63-I62</f>
        <v>300.79999999999927</v>
      </c>
      <c r="K65" s="35">
        <f>+K63-K62</f>
        <v>3671.7900000000009</v>
      </c>
      <c r="L65" s="38" t="s">
        <v>56</v>
      </c>
    </row>
    <row r="66" spans="1:12" ht="16" thickBot="1" x14ac:dyDescent="0.25">
      <c r="G66" s="1"/>
      <c r="H66" s="19"/>
      <c r="I66" s="1"/>
      <c r="K66" s="31"/>
      <c r="L66" s="38" t="s">
        <v>57</v>
      </c>
    </row>
    <row r="67" spans="1:12" x14ac:dyDescent="0.2">
      <c r="L67" s="38" t="s">
        <v>57</v>
      </c>
    </row>
    <row r="68" spans="1:12" ht="16" thickBot="1" x14ac:dyDescent="0.25">
      <c r="L68" s="38" t="s">
        <v>57</v>
      </c>
    </row>
    <row r="69" spans="1:12" ht="16" thickTop="1" x14ac:dyDescent="0.2">
      <c r="B69" s="39" t="s">
        <v>52</v>
      </c>
      <c r="C69" s="40"/>
      <c r="D69" s="40"/>
      <c r="E69" s="40"/>
      <c r="F69" s="40"/>
      <c r="G69" s="40"/>
      <c r="H69" s="40"/>
      <c r="I69" s="40" t="s">
        <v>53</v>
      </c>
      <c r="J69" s="40"/>
      <c r="K69" s="41">
        <v>3451.41</v>
      </c>
      <c r="L69" s="38" t="s">
        <v>57</v>
      </c>
    </row>
    <row r="70" spans="1:12" x14ac:dyDescent="0.2">
      <c r="B70" s="42"/>
      <c r="C70" s="19"/>
      <c r="D70" s="19"/>
      <c r="E70" s="19"/>
      <c r="F70" s="19"/>
      <c r="G70" s="19"/>
      <c r="H70" s="19"/>
      <c r="I70" s="19" t="s">
        <v>54</v>
      </c>
      <c r="J70" s="19"/>
      <c r="K70" s="48">
        <f>+K65-K69</f>
        <v>220.38000000000102</v>
      </c>
      <c r="L70" s="38" t="s">
        <v>57</v>
      </c>
    </row>
    <row r="71" spans="1:12" x14ac:dyDescent="0.2">
      <c r="B71" s="42"/>
      <c r="C71" s="19"/>
      <c r="D71" s="19"/>
      <c r="E71" s="19"/>
      <c r="F71" s="19"/>
      <c r="G71" s="19"/>
      <c r="H71" s="19"/>
      <c r="I71" s="19"/>
      <c r="J71" s="19"/>
      <c r="K71" s="43"/>
      <c r="L71" s="38" t="s">
        <v>57</v>
      </c>
    </row>
    <row r="72" spans="1:12" ht="16" thickBot="1" x14ac:dyDescent="0.25">
      <c r="B72" s="44"/>
      <c r="C72" s="45"/>
      <c r="D72" s="45"/>
      <c r="E72" s="45"/>
      <c r="F72" s="45"/>
      <c r="G72" s="45"/>
      <c r="H72" s="45"/>
      <c r="I72" s="46" t="s">
        <v>55</v>
      </c>
      <c r="J72" s="45"/>
      <c r="K72" s="47">
        <f>SUM(K69:K71)</f>
        <v>3671.7900000000009</v>
      </c>
      <c r="L72" s="38" t="s">
        <v>56</v>
      </c>
    </row>
    <row r="73" spans="1:12" ht="16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Microsoft Office-gebruiker</cp:lastModifiedBy>
  <cp:lastPrinted>2018-03-31T14:34:00Z</cp:lastPrinted>
  <dcterms:created xsi:type="dcterms:W3CDTF">2017-02-24T10:47:33Z</dcterms:created>
  <dcterms:modified xsi:type="dcterms:W3CDTF">2018-04-01T18:53:30Z</dcterms:modified>
</cp:coreProperties>
</file>